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ель" sheetId="1" r:id="rId1"/>
    <sheet name="март" sheetId="2" r:id="rId2"/>
    <sheet name="февр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'март'!$A$1:$F$71</definedName>
    <definedName name="_xlnm.Print_Area" localSheetId="2">'февр'!$A$1:$F$71</definedName>
    <definedName name="_xlnm.Print_Area" localSheetId="3">'янв'!$A$1:$F$71</definedName>
  </definedNames>
  <calcPr fullCalcOnLoad="1"/>
</workbook>
</file>

<file path=xl/sharedStrings.xml><?xml version="1.0" encoding="utf-8"?>
<sst xmlns="http://schemas.openxmlformats.org/spreadsheetml/2006/main" count="329" uniqueCount="75">
  <si>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</si>
  <si>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</si>
  <si>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</si>
  <si>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</si>
  <si>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</si>
  <si>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</si>
  <si>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</si>
  <si>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</si>
  <si>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</si>
  <si>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</si>
  <si>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</si>
  <si>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</si>
  <si>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</si>
  <si>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</si>
  <si>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</si>
  <si>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</si>
  <si>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</si>
  <si>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</si>
  <si>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</si>
  <si>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</si>
  <si>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</si>
  <si>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</si>
  <si>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</si>
  <si>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</si>
  <si>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</si>
  <si>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</si>
  <si>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</si>
  <si>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</si>
  <si>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</si>
  <si>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</si>
  <si>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</si>
  <si>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</si>
  <si>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</si>
  <si>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</si>
  <si>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</si>
  <si>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</si>
  <si>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</si>
  <si>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</si>
  <si>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</si>
  <si>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</si>
  <si>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Уваковой Ирины Александровны               ,</t>
    </r>
  </si>
  <si>
    <t xml:space="preserve">являющегося   собственником    квартиры   N  8,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</si>
  <si>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 от 28.09.15г.                     </t>
    </r>
    <r>
      <rPr>
        <sz val="14"/>
        <rFont val="Times New Roman"/>
        <family val="1"/>
      </rPr>
      <t>, с одной стороны,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</si>
  <si>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</si>
  <si>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ул.О.Кошевого, д. 2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</si>
  <si>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</si>
  <si>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</si>
  <si>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</si>
  <si>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</si>
  <si>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</si>
  <si>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</si>
  <si>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</si>
  <si>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</si>
  <si>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</si>
  <si>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</si>
  <si>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</si>
  <si>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</si>
  <si>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</si>
  <si>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</si>
  <si>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</si>
  <si>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 раза в год; прочистка и ремонт- по необходимости</t>
  </si>
  <si>
    <t>ул.О. Кошевого, д. 2 (291,3 м2)</t>
  </si>
  <si>
    <t xml:space="preserve">Дезинфекция </t>
  </si>
  <si>
    <t>Техническое обслуживание системы отопления (консервация)</t>
  </si>
  <si>
    <t>2.  Всего  за период с "01" ___01______ 2022 г. по "31" _____01____ 2022г.</t>
  </si>
  <si>
    <t>г. Ковров                                   "_____" ___январь__ 2022 г.</t>
  </si>
  <si>
    <t>г. Ковров                                   "_____" ___февраль__ 2022г.</t>
  </si>
  <si>
    <t>2.  Всего  за период с "01" ___02______ 2022 г. по "28" _____02____ 2022г.</t>
  </si>
  <si>
    <t>(___________пятьдесят шесть  тыс.  восемьсот двадцать один  руб.   96   коп.____________).</t>
  </si>
  <si>
    <t>г. Ковров                                   "_____" __март_ 2022 г.</t>
  </si>
  <si>
    <t>2.  Всего  за период с "01" ___03______ 2022 г. по "31" _____03____ 2022г.</t>
  </si>
  <si>
    <t>(___________четыре  тыс.  восемьсот  руб.   52   коп.____________).</t>
  </si>
  <si>
    <t>(___________две   тыс.  двести шестьдесят два  руб.   96   коп.____________).</t>
  </si>
  <si>
    <t>2.  Всего  за период с "01" ___04______ 2022 г. по "30" _____04____ 2022г.</t>
  </si>
  <si>
    <t>(__ две  тыс.  двести шестьдесят два  руб.  96   коп.____________).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</si>
</sst>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4">
      <selection activeCell="L30" sqref="L3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69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40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41</v>
      </c>
      <c r="B20" s="42"/>
      <c r="C20" s="42"/>
      <c r="D20" s="42"/>
      <c r="E20" s="42"/>
      <c r="F20" s="42"/>
    </row>
    <row r="21" spans="1:6" ht="23.25" customHeight="1">
      <c r="A21" s="42" t="s">
        <v>42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3" t="s">
        <v>43</v>
      </c>
      <c r="B34" s="33"/>
      <c r="C34" s="33"/>
      <c r="D34" s="33"/>
      <c r="E34" s="33"/>
      <c r="F34" s="33"/>
    </row>
    <row r="35" spans="1:6" ht="18.75" customHeight="1">
      <c r="A35" s="34" t="s">
        <v>61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5.5" customHeight="1">
      <c r="A39" s="11">
        <v>1</v>
      </c>
      <c r="B39" s="15" t="s">
        <v>49</v>
      </c>
      <c r="C39" s="25" t="s">
        <v>38</v>
      </c>
      <c r="D39" s="3" t="s">
        <v>50</v>
      </c>
      <c r="E39" s="27">
        <f aca="true" t="shared" si="0" ref="E39:E48">F39/291.3</f>
        <v>0</v>
      </c>
      <c r="F39" s="24">
        <v>0</v>
      </c>
    </row>
    <row r="40" spans="1:7" ht="118.5" customHeight="1">
      <c r="A40" s="3">
        <v>2</v>
      </c>
      <c r="B40" s="16" t="s">
        <v>51</v>
      </c>
      <c r="C40" s="25" t="s">
        <v>36</v>
      </c>
      <c r="D40" s="3" t="s">
        <v>50</v>
      </c>
      <c r="E40" s="27">
        <f t="shared" si="0"/>
        <v>0</v>
      </c>
      <c r="F40" s="22">
        <v>0</v>
      </c>
      <c r="G40" s="2"/>
    </row>
    <row r="41" spans="1:7" ht="33.75" customHeight="1">
      <c r="A41" s="11">
        <v>3</v>
      </c>
      <c r="B41" s="15" t="s">
        <v>62</v>
      </c>
      <c r="C41" s="25" t="s">
        <v>52</v>
      </c>
      <c r="D41" s="3" t="s">
        <v>50</v>
      </c>
      <c r="E41" s="27">
        <f t="shared" si="0"/>
        <v>0</v>
      </c>
      <c r="F41" s="22">
        <v>0</v>
      </c>
      <c r="G41" s="2"/>
    </row>
    <row r="42" spans="1:7" ht="60.75" customHeight="1">
      <c r="A42" s="3">
        <v>4</v>
      </c>
      <c r="B42" s="16" t="s">
        <v>53</v>
      </c>
      <c r="C42" s="26" t="s">
        <v>35</v>
      </c>
      <c r="D42" s="3" t="s">
        <v>50</v>
      </c>
      <c r="E42" s="27">
        <f t="shared" si="0"/>
        <v>3.690010298661174</v>
      </c>
      <c r="F42" s="28">
        <v>1074.9</v>
      </c>
      <c r="G42" s="2"/>
    </row>
    <row r="43" spans="1:7" ht="84" customHeight="1">
      <c r="A43" s="3">
        <v>5</v>
      </c>
      <c r="B43" s="15" t="s">
        <v>54</v>
      </c>
      <c r="C43" s="26" t="s">
        <v>60</v>
      </c>
      <c r="D43" s="3" t="s">
        <v>50</v>
      </c>
      <c r="E43" s="27">
        <f t="shared" si="0"/>
        <v>0</v>
      </c>
      <c r="F43" s="22">
        <v>0</v>
      </c>
      <c r="G43" s="2"/>
    </row>
    <row r="44" spans="1:7" ht="81" customHeight="1">
      <c r="A44" s="11">
        <v>6</v>
      </c>
      <c r="B44" s="16" t="s">
        <v>55</v>
      </c>
      <c r="C44" s="25" t="s">
        <v>39</v>
      </c>
      <c r="D44" s="3" t="s">
        <v>50</v>
      </c>
      <c r="E44" s="27">
        <f t="shared" si="0"/>
        <v>0.3284586337109509</v>
      </c>
      <c r="F44" s="23">
        <v>95.68</v>
      </c>
      <c r="G44" s="2"/>
    </row>
    <row r="45" spans="1:7" ht="98.25" customHeight="1">
      <c r="A45" s="3">
        <v>7</v>
      </c>
      <c r="B45" s="16" t="s">
        <v>56</v>
      </c>
      <c r="C45" s="4" t="s">
        <v>57</v>
      </c>
      <c r="D45" s="3" t="s">
        <v>50</v>
      </c>
      <c r="E45" s="27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5" t="s">
        <v>58</v>
      </c>
      <c r="C46" s="25" t="s">
        <v>39</v>
      </c>
      <c r="D46" s="3" t="s">
        <v>50</v>
      </c>
      <c r="E46" s="27">
        <f t="shared" si="0"/>
        <v>0</v>
      </c>
      <c r="F46" s="23">
        <v>0</v>
      </c>
      <c r="G46" s="2"/>
    </row>
    <row r="47" spans="1:7" ht="63" customHeight="1">
      <c r="A47" s="3">
        <v>9</v>
      </c>
      <c r="B47" s="16" t="s">
        <v>4</v>
      </c>
      <c r="C47" s="25" t="s">
        <v>37</v>
      </c>
      <c r="D47" s="3" t="s">
        <v>50</v>
      </c>
      <c r="E47" s="27">
        <f t="shared" si="0"/>
        <v>3.7500171644352904</v>
      </c>
      <c r="F47" s="23">
        <v>1092.38</v>
      </c>
      <c r="G47" s="2"/>
    </row>
    <row r="48" spans="1:7" ht="36" customHeight="1">
      <c r="A48" s="11">
        <v>10</v>
      </c>
      <c r="B48" s="29" t="s">
        <v>63</v>
      </c>
      <c r="C48" s="25" t="s">
        <v>39</v>
      </c>
      <c r="D48" s="3" t="s">
        <v>50</v>
      </c>
      <c r="E48" s="27">
        <f t="shared" si="0"/>
        <v>0</v>
      </c>
      <c r="F48" s="23">
        <v>0</v>
      </c>
      <c r="G48" s="2"/>
    </row>
    <row r="49" spans="1:10" ht="39" customHeight="1">
      <c r="A49" s="3"/>
      <c r="B49" s="10" t="s">
        <v>34</v>
      </c>
      <c r="C49" s="4"/>
      <c r="D49" s="3"/>
      <c r="E49" s="6"/>
      <c r="F49" s="22">
        <f>SUM(F39:F48)</f>
        <v>2262.96</v>
      </c>
      <c r="G49" s="2"/>
      <c r="J49" s="20"/>
    </row>
    <row r="51" spans="1:6" ht="23.25" customHeight="1">
      <c r="A51" s="30" t="s">
        <v>73</v>
      </c>
      <c r="B51" s="30"/>
      <c r="C51" s="30"/>
      <c r="D51" s="30"/>
      <c r="E51" s="30"/>
      <c r="F51" s="30"/>
    </row>
    <row r="52" spans="1:6" ht="23.25" customHeight="1">
      <c r="A52" s="17" t="s">
        <v>32</v>
      </c>
      <c r="B52" s="17"/>
      <c r="C52" s="18">
        <f>F49</f>
        <v>2262.96</v>
      </c>
      <c r="D52" s="19" t="s">
        <v>33</v>
      </c>
      <c r="E52" s="17"/>
      <c r="F52" s="17"/>
    </row>
    <row r="53" spans="1:6" ht="23.25" customHeight="1">
      <c r="A53" s="31" t="s">
        <v>74</v>
      </c>
      <c r="B53" s="31"/>
      <c r="C53" s="31"/>
      <c r="D53" s="31"/>
      <c r="E53" s="31"/>
      <c r="F53" s="31"/>
    </row>
    <row r="54" spans="1:6" ht="12.75">
      <c r="A54" s="32" t="s">
        <v>19</v>
      </c>
      <c r="B54" s="32"/>
      <c r="C54" s="32"/>
      <c r="D54" s="32"/>
      <c r="E54" s="32"/>
      <c r="F54" s="32"/>
    </row>
    <row r="55" spans="1:6" ht="20.25">
      <c r="A55" s="13"/>
      <c r="B55" s="19"/>
      <c r="C55" s="19"/>
      <c r="D55" s="19"/>
      <c r="E55" s="14"/>
      <c r="F55" s="19"/>
    </row>
    <row r="56" spans="1:6" ht="20.25">
      <c r="A56" s="30" t="s">
        <v>15</v>
      </c>
      <c r="B56" s="30"/>
      <c r="C56" s="30"/>
      <c r="D56" s="30"/>
      <c r="E56" s="30"/>
      <c r="F56" s="30"/>
    </row>
    <row r="57" spans="1:6" ht="20.25">
      <c r="A57" s="30"/>
      <c r="B57" s="30"/>
      <c r="C57" s="30"/>
      <c r="D57" s="30"/>
      <c r="E57" s="30"/>
      <c r="F57" s="30"/>
    </row>
    <row r="58" spans="1:6" ht="20.25">
      <c r="A58" s="30" t="s">
        <v>16</v>
      </c>
      <c r="B58" s="30"/>
      <c r="C58" s="30"/>
      <c r="D58" s="30"/>
      <c r="E58" s="30"/>
      <c r="F58" s="30"/>
    </row>
    <row r="59" spans="1:6" ht="20.25">
      <c r="A59" s="13"/>
      <c r="B59" s="19"/>
      <c r="C59" s="19"/>
      <c r="D59" s="19"/>
      <c r="E59" s="14"/>
      <c r="F59" s="19"/>
    </row>
    <row r="60" spans="1:6" ht="23.25" customHeight="1">
      <c r="A60" s="30" t="s">
        <v>21</v>
      </c>
      <c r="B60" s="30"/>
      <c r="C60" s="30"/>
      <c r="D60" s="30"/>
      <c r="E60" s="30"/>
      <c r="F60" s="30"/>
    </row>
    <row r="61" spans="1:6" ht="23.25" customHeight="1">
      <c r="A61" s="30" t="s">
        <v>20</v>
      </c>
      <c r="B61" s="30"/>
      <c r="C61" s="30"/>
      <c r="D61" s="30"/>
      <c r="E61" s="30"/>
      <c r="F61" s="30"/>
    </row>
    <row r="62" spans="1:6" ht="20.25">
      <c r="A62" s="13" t="s">
        <v>10</v>
      </c>
      <c r="B62" s="19"/>
      <c r="C62" s="19"/>
      <c r="D62" s="19"/>
      <c r="E62" s="14"/>
      <c r="F62" s="19"/>
    </row>
    <row r="63" spans="1:6" ht="20.25">
      <c r="A63" s="30" t="s">
        <v>14</v>
      </c>
      <c r="B63" s="30"/>
      <c r="C63" s="30"/>
      <c r="D63" s="30"/>
      <c r="E63" s="30"/>
      <c r="F63" s="30"/>
    </row>
    <row r="64" ht="15.75">
      <c r="A64" s="1" t="s">
        <v>10</v>
      </c>
    </row>
    <row r="65" ht="23.25" customHeight="1">
      <c r="A65" s="13" t="s">
        <v>45</v>
      </c>
    </row>
    <row r="66" spans="1:6" s="21" customFormat="1" ht="12.75">
      <c r="A66" s="9" t="s">
        <v>46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3" t="s">
        <v>47</v>
      </c>
    </row>
    <row r="69" spans="1:6" s="21" customFormat="1" ht="12.75">
      <c r="A69" s="9" t="s">
        <v>48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8">
      <selection activeCell="N53" sqref="N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69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40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41</v>
      </c>
      <c r="B20" s="42"/>
      <c r="C20" s="42"/>
      <c r="D20" s="42"/>
      <c r="E20" s="42"/>
      <c r="F20" s="42"/>
    </row>
    <row r="21" spans="1:6" ht="23.25" customHeight="1">
      <c r="A21" s="42" t="s">
        <v>42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3" t="s">
        <v>43</v>
      </c>
      <c r="B34" s="33"/>
      <c r="C34" s="33"/>
      <c r="D34" s="33"/>
      <c r="E34" s="33"/>
      <c r="F34" s="33"/>
    </row>
    <row r="35" spans="1:6" ht="18.75" customHeight="1">
      <c r="A35" s="34" t="s">
        <v>61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5.5" customHeight="1">
      <c r="A39" s="11">
        <v>1</v>
      </c>
      <c r="B39" s="15" t="s">
        <v>49</v>
      </c>
      <c r="C39" s="25" t="s">
        <v>38</v>
      </c>
      <c r="D39" s="3" t="s">
        <v>50</v>
      </c>
      <c r="E39" s="27">
        <f aca="true" t="shared" si="0" ref="E39:E49">F39/291.3</f>
        <v>5.465156196361139</v>
      </c>
      <c r="F39" s="24">
        <v>1592</v>
      </c>
    </row>
    <row r="40" spans="1:7" ht="118.5" customHeight="1">
      <c r="A40" s="3">
        <v>2</v>
      </c>
      <c r="B40" s="16" t="s">
        <v>51</v>
      </c>
      <c r="C40" s="25" t="s">
        <v>36</v>
      </c>
      <c r="D40" s="3" t="s">
        <v>50</v>
      </c>
      <c r="E40" s="27">
        <f t="shared" si="0"/>
        <v>0</v>
      </c>
      <c r="F40" s="22">
        <v>0</v>
      </c>
      <c r="G40" s="2"/>
    </row>
    <row r="41" spans="1:7" ht="33.75" customHeight="1">
      <c r="A41" s="11">
        <v>3</v>
      </c>
      <c r="B41" s="15" t="s">
        <v>62</v>
      </c>
      <c r="C41" s="25" t="s">
        <v>52</v>
      </c>
      <c r="D41" s="3" t="s">
        <v>50</v>
      </c>
      <c r="E41" s="27">
        <f t="shared" si="0"/>
        <v>0</v>
      </c>
      <c r="F41" s="22">
        <v>0</v>
      </c>
      <c r="G41" s="2"/>
    </row>
    <row r="42" spans="1:7" ht="60.75" customHeight="1">
      <c r="A42" s="3">
        <v>4</v>
      </c>
      <c r="B42" s="16" t="s">
        <v>53</v>
      </c>
      <c r="C42" s="26" t="s">
        <v>35</v>
      </c>
      <c r="D42" s="3" t="s">
        <v>50</v>
      </c>
      <c r="E42" s="27">
        <f t="shared" si="0"/>
        <v>3.690010298661174</v>
      </c>
      <c r="F42" s="28">
        <v>1074.9</v>
      </c>
      <c r="G42" s="2"/>
    </row>
    <row r="43" spans="1:7" ht="84" customHeight="1">
      <c r="A43" s="3">
        <v>5</v>
      </c>
      <c r="B43" s="15" t="s">
        <v>54</v>
      </c>
      <c r="C43" s="26" t="s">
        <v>60</v>
      </c>
      <c r="D43" s="3" t="s">
        <v>50</v>
      </c>
      <c r="E43" s="27">
        <f t="shared" si="0"/>
        <v>0</v>
      </c>
      <c r="F43" s="22">
        <v>0</v>
      </c>
      <c r="G43" s="2"/>
    </row>
    <row r="44" spans="1:7" ht="81" customHeight="1">
      <c r="A44" s="11">
        <v>6</v>
      </c>
      <c r="B44" s="16" t="s">
        <v>55</v>
      </c>
      <c r="C44" s="25" t="s">
        <v>39</v>
      </c>
      <c r="D44" s="3" t="s">
        <v>50</v>
      </c>
      <c r="E44" s="27">
        <f t="shared" si="0"/>
        <v>0.3284586337109509</v>
      </c>
      <c r="F44" s="23">
        <v>95.68</v>
      </c>
      <c r="G44" s="2"/>
    </row>
    <row r="45" spans="1:7" ht="98.25" customHeight="1">
      <c r="A45" s="3">
        <v>7</v>
      </c>
      <c r="B45" s="16" t="s">
        <v>56</v>
      </c>
      <c r="C45" s="4" t="s">
        <v>57</v>
      </c>
      <c r="D45" s="3" t="s">
        <v>50</v>
      </c>
      <c r="E45" s="27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5" t="s">
        <v>58</v>
      </c>
      <c r="C46" s="25" t="s">
        <v>39</v>
      </c>
      <c r="D46" s="3" t="s">
        <v>50</v>
      </c>
      <c r="E46" s="27">
        <f t="shared" si="0"/>
        <v>3.2460006865774114</v>
      </c>
      <c r="F46" s="23">
        <v>945.56</v>
      </c>
      <c r="G46" s="2"/>
    </row>
    <row r="47" spans="1:7" ht="63" customHeight="1">
      <c r="A47" s="3">
        <v>10</v>
      </c>
      <c r="B47" s="16" t="s">
        <v>4</v>
      </c>
      <c r="C47" s="25" t="s">
        <v>37</v>
      </c>
      <c r="D47" s="3" t="s">
        <v>50</v>
      </c>
      <c r="E47" s="27">
        <f t="shared" si="0"/>
        <v>3.7500171644352904</v>
      </c>
      <c r="F47" s="23">
        <v>1092.38</v>
      </c>
      <c r="G47" s="2"/>
    </row>
    <row r="48" spans="1:7" ht="36" customHeight="1">
      <c r="A48" s="11">
        <v>11</v>
      </c>
      <c r="B48" s="16" t="s">
        <v>59</v>
      </c>
      <c r="C48" s="12" t="s">
        <v>38</v>
      </c>
      <c r="D48" s="3" t="s">
        <v>50</v>
      </c>
      <c r="E48" s="27">
        <f t="shared" si="0"/>
        <v>0</v>
      </c>
      <c r="F48" s="23">
        <v>0</v>
      </c>
      <c r="G48" s="2"/>
    </row>
    <row r="49" spans="1:7" ht="36" customHeight="1">
      <c r="A49" s="11">
        <v>12</v>
      </c>
      <c r="B49" s="29" t="s">
        <v>63</v>
      </c>
      <c r="C49" s="25" t="s">
        <v>39</v>
      </c>
      <c r="D49" s="3" t="s">
        <v>50</v>
      </c>
      <c r="E49" s="27">
        <f t="shared" si="0"/>
        <v>0</v>
      </c>
      <c r="F49" s="23">
        <v>0</v>
      </c>
      <c r="G49" s="2"/>
    </row>
    <row r="50" spans="1:10" ht="39" customHeight="1">
      <c r="A50" s="3"/>
      <c r="B50" s="10" t="s">
        <v>34</v>
      </c>
      <c r="C50" s="4"/>
      <c r="D50" s="3"/>
      <c r="E50" s="6"/>
      <c r="F50" s="22">
        <f>SUM(F39:F49)</f>
        <v>4800.52</v>
      </c>
      <c r="G50" s="2"/>
      <c r="J50" s="20"/>
    </row>
    <row r="52" spans="1:6" ht="23.25" customHeight="1">
      <c r="A52" s="30" t="s">
        <v>70</v>
      </c>
      <c r="B52" s="30"/>
      <c r="C52" s="30"/>
      <c r="D52" s="30"/>
      <c r="E52" s="30"/>
      <c r="F52" s="30"/>
    </row>
    <row r="53" spans="1:6" ht="23.25" customHeight="1">
      <c r="A53" s="17" t="s">
        <v>32</v>
      </c>
      <c r="B53" s="17"/>
      <c r="C53" s="18">
        <f>F50</f>
        <v>4800.52</v>
      </c>
      <c r="D53" s="19" t="s">
        <v>33</v>
      </c>
      <c r="E53" s="17"/>
      <c r="F53" s="17"/>
    </row>
    <row r="54" spans="1:6" ht="23.25" customHeight="1">
      <c r="A54" s="31" t="s">
        <v>71</v>
      </c>
      <c r="B54" s="31"/>
      <c r="C54" s="31"/>
      <c r="D54" s="31"/>
      <c r="E54" s="31"/>
      <c r="F54" s="31"/>
    </row>
    <row r="55" spans="1:6" ht="12.75">
      <c r="A55" s="32" t="s">
        <v>19</v>
      </c>
      <c r="B55" s="32"/>
      <c r="C55" s="32"/>
      <c r="D55" s="32"/>
      <c r="E55" s="32"/>
      <c r="F55" s="32"/>
    </row>
    <row r="56" spans="1:6" ht="20.25">
      <c r="A56" s="13"/>
      <c r="B56" s="19"/>
      <c r="C56" s="19"/>
      <c r="D56" s="19"/>
      <c r="E56" s="14"/>
      <c r="F56" s="19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3"/>
      <c r="B60" s="19"/>
      <c r="C60" s="19"/>
      <c r="D60" s="19"/>
      <c r="E60" s="14"/>
      <c r="F60" s="19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3" t="s">
        <v>10</v>
      </c>
      <c r="B63" s="19"/>
      <c r="C63" s="19"/>
      <c r="D63" s="19"/>
      <c r="E63" s="14"/>
      <c r="F63" s="19"/>
    </row>
    <row r="64" spans="1:6" ht="20.25">
      <c r="A64" s="30" t="s">
        <v>14</v>
      </c>
      <c r="B64" s="30"/>
      <c r="C64" s="30"/>
      <c r="D64" s="30"/>
      <c r="E64" s="30"/>
      <c r="F64" s="30"/>
    </row>
    <row r="65" ht="15.75">
      <c r="A65" s="1" t="s">
        <v>10</v>
      </c>
    </row>
    <row r="66" ht="23.25" customHeight="1">
      <c r="A66" s="13" t="s">
        <v>45</v>
      </c>
    </row>
    <row r="67" spans="1:6" s="21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47</v>
      </c>
    </row>
    <row r="70" spans="1:6" s="21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2">
      <selection activeCell="B56" sqref="B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66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40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41</v>
      </c>
      <c r="B20" s="42"/>
      <c r="C20" s="42"/>
      <c r="D20" s="42"/>
      <c r="E20" s="42"/>
      <c r="F20" s="42"/>
    </row>
    <row r="21" spans="1:6" ht="23.25" customHeight="1">
      <c r="A21" s="42" t="s">
        <v>42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3" t="s">
        <v>43</v>
      </c>
      <c r="B34" s="33"/>
      <c r="C34" s="33"/>
      <c r="D34" s="33"/>
      <c r="E34" s="33"/>
      <c r="F34" s="33"/>
    </row>
    <row r="35" spans="1:6" ht="18.75" customHeight="1">
      <c r="A35" s="34" t="s">
        <v>61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5.5" customHeight="1">
      <c r="A39" s="11">
        <v>1</v>
      </c>
      <c r="B39" s="15" t="s">
        <v>49</v>
      </c>
      <c r="C39" s="25" t="s">
        <v>38</v>
      </c>
      <c r="D39" s="3" t="s">
        <v>50</v>
      </c>
      <c r="E39" s="27">
        <f aca="true" t="shared" si="0" ref="E39:E49">F39/291.3</f>
        <v>185.64709921043598</v>
      </c>
      <c r="F39" s="24">
        <v>54079</v>
      </c>
    </row>
    <row r="40" spans="1:7" ht="118.5" customHeight="1">
      <c r="A40" s="3">
        <v>2</v>
      </c>
      <c r="B40" s="16" t="s">
        <v>51</v>
      </c>
      <c r="C40" s="25" t="s">
        <v>36</v>
      </c>
      <c r="D40" s="3" t="s">
        <v>50</v>
      </c>
      <c r="E40" s="27">
        <f t="shared" si="0"/>
        <v>0</v>
      </c>
      <c r="F40" s="22">
        <v>0</v>
      </c>
      <c r="G40" s="2"/>
    </row>
    <row r="41" spans="1:7" ht="33.75" customHeight="1">
      <c r="A41" s="11">
        <v>3</v>
      </c>
      <c r="B41" s="15" t="s">
        <v>62</v>
      </c>
      <c r="C41" s="25" t="s">
        <v>52</v>
      </c>
      <c r="D41" s="3" t="s">
        <v>50</v>
      </c>
      <c r="E41" s="27">
        <f t="shared" si="0"/>
        <v>0</v>
      </c>
      <c r="F41" s="22">
        <v>0</v>
      </c>
      <c r="G41" s="2"/>
    </row>
    <row r="42" spans="1:7" ht="60.75" customHeight="1">
      <c r="A42" s="3">
        <v>4</v>
      </c>
      <c r="B42" s="16" t="s">
        <v>53</v>
      </c>
      <c r="C42" s="26" t="s">
        <v>35</v>
      </c>
      <c r="D42" s="3" t="s">
        <v>50</v>
      </c>
      <c r="E42" s="27">
        <f t="shared" si="0"/>
        <v>3.690010298661174</v>
      </c>
      <c r="F42" s="28">
        <v>1074.9</v>
      </c>
      <c r="G42" s="2"/>
    </row>
    <row r="43" spans="1:7" ht="84" customHeight="1">
      <c r="A43" s="3">
        <v>5</v>
      </c>
      <c r="B43" s="15" t="s">
        <v>54</v>
      </c>
      <c r="C43" s="26" t="s">
        <v>60</v>
      </c>
      <c r="D43" s="3" t="s">
        <v>50</v>
      </c>
      <c r="E43" s="27">
        <f t="shared" si="0"/>
        <v>1.6477857878475797</v>
      </c>
      <c r="F43" s="22">
        <v>480</v>
      </c>
      <c r="G43" s="2"/>
    </row>
    <row r="44" spans="1:7" ht="81" customHeight="1">
      <c r="A44" s="11">
        <v>6</v>
      </c>
      <c r="B44" s="16" t="s">
        <v>55</v>
      </c>
      <c r="C44" s="25" t="s">
        <v>39</v>
      </c>
      <c r="D44" s="3" t="s">
        <v>50</v>
      </c>
      <c r="E44" s="27">
        <f t="shared" si="0"/>
        <v>0.3284586337109509</v>
      </c>
      <c r="F44" s="23">
        <v>95.68</v>
      </c>
      <c r="G44" s="2"/>
    </row>
    <row r="45" spans="1:7" ht="98.25" customHeight="1">
      <c r="A45" s="3">
        <v>7</v>
      </c>
      <c r="B45" s="16" t="s">
        <v>56</v>
      </c>
      <c r="C45" s="4" t="s">
        <v>57</v>
      </c>
      <c r="D45" s="3" t="s">
        <v>50</v>
      </c>
      <c r="E45" s="27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5" t="s">
        <v>58</v>
      </c>
      <c r="C46" s="25" t="s">
        <v>39</v>
      </c>
      <c r="D46" s="3" t="s">
        <v>50</v>
      </c>
      <c r="E46" s="27">
        <f t="shared" si="0"/>
        <v>0</v>
      </c>
      <c r="F46" s="23">
        <v>0</v>
      </c>
      <c r="G46" s="2"/>
    </row>
    <row r="47" spans="1:7" ht="63" customHeight="1">
      <c r="A47" s="3">
        <v>10</v>
      </c>
      <c r="B47" s="16" t="s">
        <v>4</v>
      </c>
      <c r="C47" s="25" t="s">
        <v>37</v>
      </c>
      <c r="D47" s="3" t="s">
        <v>50</v>
      </c>
      <c r="E47" s="27">
        <f t="shared" si="0"/>
        <v>3.7500171644352904</v>
      </c>
      <c r="F47" s="23">
        <v>1092.38</v>
      </c>
      <c r="G47" s="2"/>
    </row>
    <row r="48" spans="1:7" ht="36" customHeight="1">
      <c r="A48" s="11">
        <v>11</v>
      </c>
      <c r="B48" s="16" t="s">
        <v>59</v>
      </c>
      <c r="C48" s="12" t="s">
        <v>38</v>
      </c>
      <c r="D48" s="3" t="s">
        <v>50</v>
      </c>
      <c r="E48" s="27">
        <f t="shared" si="0"/>
        <v>0</v>
      </c>
      <c r="F48" s="23">
        <v>0</v>
      </c>
      <c r="G48" s="2"/>
    </row>
    <row r="49" spans="1:7" ht="36" customHeight="1">
      <c r="A49" s="11">
        <v>12</v>
      </c>
      <c r="B49" s="29" t="s">
        <v>63</v>
      </c>
      <c r="C49" s="25" t="s">
        <v>39</v>
      </c>
      <c r="D49" s="3" t="s">
        <v>50</v>
      </c>
      <c r="E49" s="27">
        <f t="shared" si="0"/>
        <v>0</v>
      </c>
      <c r="F49" s="23">
        <v>0</v>
      </c>
      <c r="G49" s="2"/>
    </row>
    <row r="50" spans="1:10" ht="39" customHeight="1">
      <c r="A50" s="3"/>
      <c r="B50" s="10" t="s">
        <v>34</v>
      </c>
      <c r="C50" s="4"/>
      <c r="D50" s="3"/>
      <c r="E50" s="6"/>
      <c r="F50" s="22">
        <f>SUM(F39:F49)</f>
        <v>56821.96</v>
      </c>
      <c r="G50" s="2"/>
      <c r="J50" s="20"/>
    </row>
    <row r="52" spans="1:6" ht="23.25" customHeight="1">
      <c r="A52" s="30" t="s">
        <v>67</v>
      </c>
      <c r="B52" s="30"/>
      <c r="C52" s="30"/>
      <c r="D52" s="30"/>
      <c r="E52" s="30"/>
      <c r="F52" s="30"/>
    </row>
    <row r="53" spans="1:6" ht="23.25" customHeight="1">
      <c r="A53" s="17" t="s">
        <v>32</v>
      </c>
      <c r="B53" s="17"/>
      <c r="C53" s="18">
        <f>F50</f>
        <v>56821.96</v>
      </c>
      <c r="D53" s="19" t="s">
        <v>33</v>
      </c>
      <c r="E53" s="17"/>
      <c r="F53" s="17"/>
    </row>
    <row r="54" spans="1:6" ht="23.25" customHeight="1">
      <c r="A54" s="31" t="s">
        <v>68</v>
      </c>
      <c r="B54" s="31"/>
      <c r="C54" s="31"/>
      <c r="D54" s="31"/>
      <c r="E54" s="31"/>
      <c r="F54" s="31"/>
    </row>
    <row r="55" spans="1:6" ht="12.75">
      <c r="A55" s="32" t="s">
        <v>19</v>
      </c>
      <c r="B55" s="32"/>
      <c r="C55" s="32"/>
      <c r="D55" s="32"/>
      <c r="E55" s="32"/>
      <c r="F55" s="32"/>
    </row>
    <row r="56" spans="1:6" ht="20.25">
      <c r="A56" s="13"/>
      <c r="B56" s="19"/>
      <c r="C56" s="19"/>
      <c r="D56" s="19"/>
      <c r="E56" s="14"/>
      <c r="F56" s="19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3"/>
      <c r="B60" s="19"/>
      <c r="C60" s="19"/>
      <c r="D60" s="19"/>
      <c r="E60" s="14"/>
      <c r="F60" s="19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3" t="s">
        <v>10</v>
      </c>
      <c r="B63" s="19"/>
      <c r="C63" s="19"/>
      <c r="D63" s="19"/>
      <c r="E63" s="14"/>
      <c r="F63" s="19"/>
    </row>
    <row r="64" spans="1:6" ht="20.25">
      <c r="A64" s="30" t="s">
        <v>14</v>
      </c>
      <c r="B64" s="30"/>
      <c r="C64" s="30"/>
      <c r="D64" s="30"/>
      <c r="E64" s="30"/>
      <c r="F64" s="30"/>
    </row>
    <row r="65" ht="15.75">
      <c r="A65" s="1" t="s">
        <v>10</v>
      </c>
    </row>
    <row r="66" ht="23.25" customHeight="1">
      <c r="A66" s="13" t="s">
        <v>45</v>
      </c>
    </row>
    <row r="67" spans="1:6" s="21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47</v>
      </c>
    </row>
    <row r="70" spans="1:6" s="21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63">
      <selection activeCell="L61" sqref="L6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5" t="s">
        <v>9</v>
      </c>
      <c r="B8" s="45"/>
      <c r="C8" s="45"/>
      <c r="D8" s="45"/>
      <c r="E8" s="45"/>
      <c r="F8" s="45"/>
    </row>
    <row r="9" spans="1:6" ht="21" customHeight="1">
      <c r="A9" s="45" t="s">
        <v>27</v>
      </c>
      <c r="B9" s="45"/>
      <c r="C9" s="45"/>
      <c r="D9" s="45"/>
      <c r="E9" s="45"/>
      <c r="F9" s="45"/>
    </row>
    <row r="10" spans="1:6" ht="49.5" customHeight="1">
      <c r="A10" s="46" t="s">
        <v>29</v>
      </c>
      <c r="B10" s="47"/>
      <c r="C10" s="47"/>
      <c r="D10" s="47"/>
      <c r="E10" s="47"/>
      <c r="F10" s="47"/>
    </row>
    <row r="11" spans="1:6" ht="15.75">
      <c r="A11" s="48" t="s">
        <v>65</v>
      </c>
      <c r="B11" s="48"/>
      <c r="C11" s="48"/>
      <c r="D11" s="48"/>
      <c r="E11" s="48"/>
      <c r="F11" s="48"/>
    </row>
    <row r="13" ht="15.75">
      <c r="B13" s="1" t="s">
        <v>10</v>
      </c>
    </row>
    <row r="14" spans="1:6" ht="23.25" customHeight="1">
      <c r="A14" s="49" t="s">
        <v>44</v>
      </c>
      <c r="B14" s="49"/>
      <c r="C14" s="49"/>
      <c r="D14" s="49"/>
      <c r="E14" s="49"/>
      <c r="F14" s="49"/>
    </row>
    <row r="15" spans="1:6" ht="18.75" customHeight="1">
      <c r="A15" s="44" t="s">
        <v>22</v>
      </c>
      <c r="B15" s="44"/>
      <c r="C15" s="44"/>
      <c r="D15" s="44"/>
      <c r="E15" s="44"/>
      <c r="F15" s="44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2" t="s">
        <v>40</v>
      </c>
      <c r="B17" s="42"/>
      <c r="C17" s="42"/>
      <c r="D17" s="42"/>
      <c r="E17" s="42"/>
      <c r="F17" s="42"/>
    </row>
    <row r="18" spans="1:6" ht="21.75" customHeight="1">
      <c r="A18" s="44" t="s">
        <v>23</v>
      </c>
      <c r="B18" s="44"/>
      <c r="C18" s="44"/>
      <c r="D18" s="44"/>
      <c r="E18" s="44"/>
      <c r="F18" s="44"/>
    </row>
    <row r="19" ht="12.75">
      <c r="D19" s="5"/>
    </row>
    <row r="20" spans="1:6" ht="23.25" customHeight="1">
      <c r="A20" s="42" t="s">
        <v>41</v>
      </c>
      <c r="B20" s="42"/>
      <c r="C20" s="42"/>
      <c r="D20" s="42"/>
      <c r="E20" s="42"/>
      <c r="F20" s="42"/>
    </row>
    <row r="21" spans="1:6" ht="23.25" customHeight="1">
      <c r="A21" s="42" t="s">
        <v>42</v>
      </c>
      <c r="B21" s="42"/>
      <c r="C21" s="42"/>
      <c r="D21" s="42"/>
      <c r="E21" s="42"/>
      <c r="F21" s="42"/>
    </row>
    <row r="22" spans="1:6" ht="18.75" customHeight="1">
      <c r="A22" s="43" t="s">
        <v>11</v>
      </c>
      <c r="B22" s="43"/>
      <c r="C22" s="43"/>
      <c r="D22" s="43"/>
      <c r="E22" s="43"/>
      <c r="F22" s="43"/>
    </row>
    <row r="23" ht="12.75">
      <c r="D23" s="5"/>
    </row>
    <row r="24" spans="1:6" ht="23.25" customHeight="1">
      <c r="A24" s="42" t="s">
        <v>26</v>
      </c>
      <c r="B24" s="42"/>
      <c r="C24" s="42"/>
      <c r="D24" s="42"/>
      <c r="E24" s="42"/>
      <c r="F24" s="42"/>
    </row>
    <row r="25" spans="1:6" ht="17.25" customHeight="1">
      <c r="A25" s="32" t="s">
        <v>12</v>
      </c>
      <c r="B25" s="32"/>
      <c r="C25" s="32"/>
      <c r="D25" s="32"/>
      <c r="E25" s="32"/>
      <c r="F25" s="32"/>
    </row>
    <row r="26" ht="12.75">
      <c r="D26" s="5"/>
    </row>
    <row r="27" spans="1:6" ht="23.25" customHeight="1">
      <c r="A27" s="42" t="s">
        <v>25</v>
      </c>
      <c r="B27" s="42"/>
      <c r="C27" s="42"/>
      <c r="D27" s="42"/>
      <c r="E27" s="42"/>
      <c r="F27" s="42"/>
    </row>
    <row r="28" spans="1:6" ht="15.75" customHeight="1">
      <c r="A28" s="43" t="s">
        <v>24</v>
      </c>
      <c r="B28" s="43"/>
      <c r="C28" s="43"/>
      <c r="D28" s="43"/>
      <c r="E28" s="43"/>
      <c r="F28" s="43"/>
    </row>
    <row r="29" spans="1:6" ht="23.25" customHeight="1">
      <c r="A29" s="42" t="s">
        <v>30</v>
      </c>
      <c r="B29" s="42"/>
      <c r="C29" s="42"/>
      <c r="D29" s="42"/>
      <c r="E29" s="42"/>
      <c r="F29" s="42"/>
    </row>
    <row r="30" spans="1:6" ht="17.25" customHeight="1">
      <c r="A30" s="32" t="s">
        <v>31</v>
      </c>
      <c r="B30" s="32"/>
      <c r="C30" s="32"/>
      <c r="D30" s="32"/>
      <c r="E30" s="32"/>
      <c r="F30" s="32"/>
    </row>
    <row r="31" spans="1:6" ht="12.75">
      <c r="A31" s="9"/>
      <c r="B31" s="9"/>
      <c r="C31" s="9"/>
      <c r="D31" s="9"/>
      <c r="E31" s="9"/>
      <c r="F31" s="9"/>
    </row>
    <row r="32" spans="1:6" ht="18.75">
      <c r="A32" s="42" t="s">
        <v>13</v>
      </c>
      <c r="B32" s="42"/>
      <c r="C32" s="42"/>
      <c r="D32" s="42"/>
      <c r="E32" s="42"/>
      <c r="F32" s="42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3" t="s">
        <v>43</v>
      </c>
      <c r="B34" s="33"/>
      <c r="C34" s="33"/>
      <c r="D34" s="33"/>
      <c r="E34" s="33"/>
      <c r="F34" s="33"/>
    </row>
    <row r="35" spans="1:6" ht="18.75" customHeight="1">
      <c r="A35" s="34" t="s">
        <v>61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5.5" customHeight="1">
      <c r="A39" s="11">
        <v>1</v>
      </c>
      <c r="B39" s="15" t="s">
        <v>49</v>
      </c>
      <c r="C39" s="25" t="s">
        <v>38</v>
      </c>
      <c r="D39" s="3" t="s">
        <v>50</v>
      </c>
      <c r="E39" s="27">
        <f aca="true" t="shared" si="0" ref="E39:E49">F39/291.3</f>
        <v>0</v>
      </c>
      <c r="F39" s="24">
        <v>0</v>
      </c>
    </row>
    <row r="40" spans="1:7" ht="118.5" customHeight="1">
      <c r="A40" s="3">
        <v>2</v>
      </c>
      <c r="B40" s="16" t="s">
        <v>51</v>
      </c>
      <c r="C40" s="25" t="s">
        <v>36</v>
      </c>
      <c r="D40" s="3" t="s">
        <v>50</v>
      </c>
      <c r="E40" s="27">
        <f t="shared" si="0"/>
        <v>0</v>
      </c>
      <c r="F40" s="22">
        <v>0</v>
      </c>
      <c r="G40" s="2"/>
    </row>
    <row r="41" spans="1:7" ht="33.75" customHeight="1">
      <c r="A41" s="11">
        <v>3</v>
      </c>
      <c r="B41" s="15" t="s">
        <v>62</v>
      </c>
      <c r="C41" s="25" t="s">
        <v>52</v>
      </c>
      <c r="D41" s="3" t="s">
        <v>50</v>
      </c>
      <c r="E41" s="27">
        <f t="shared" si="0"/>
        <v>0</v>
      </c>
      <c r="F41" s="22">
        <v>0</v>
      </c>
      <c r="G41" s="2"/>
    </row>
    <row r="42" spans="1:7" ht="60.75" customHeight="1">
      <c r="A42" s="3">
        <v>4</v>
      </c>
      <c r="B42" s="16" t="s">
        <v>53</v>
      </c>
      <c r="C42" s="26" t="s">
        <v>35</v>
      </c>
      <c r="D42" s="3" t="s">
        <v>50</v>
      </c>
      <c r="E42" s="27">
        <f t="shared" si="0"/>
        <v>3.690010298661174</v>
      </c>
      <c r="F42" s="28">
        <v>1074.9</v>
      </c>
      <c r="G42" s="2"/>
    </row>
    <row r="43" spans="1:7" ht="84" customHeight="1">
      <c r="A43" s="3">
        <v>5</v>
      </c>
      <c r="B43" s="15" t="s">
        <v>54</v>
      </c>
      <c r="C43" s="26" t="s">
        <v>60</v>
      </c>
      <c r="D43" s="3" t="s">
        <v>50</v>
      </c>
      <c r="E43" s="27">
        <f t="shared" si="0"/>
        <v>0</v>
      </c>
      <c r="F43" s="22">
        <v>0</v>
      </c>
      <c r="G43" s="2"/>
    </row>
    <row r="44" spans="1:7" ht="81" customHeight="1">
      <c r="A44" s="11">
        <v>6</v>
      </c>
      <c r="B44" s="16" t="s">
        <v>55</v>
      </c>
      <c r="C44" s="25" t="s">
        <v>39</v>
      </c>
      <c r="D44" s="3" t="s">
        <v>50</v>
      </c>
      <c r="E44" s="27">
        <f t="shared" si="0"/>
        <v>0.3284586337109509</v>
      </c>
      <c r="F44" s="23">
        <v>95.68</v>
      </c>
      <c r="G44" s="2"/>
    </row>
    <row r="45" spans="1:7" ht="98.25" customHeight="1">
      <c r="A45" s="3">
        <v>7</v>
      </c>
      <c r="B45" s="16" t="s">
        <v>56</v>
      </c>
      <c r="C45" s="4" t="s">
        <v>57</v>
      </c>
      <c r="D45" s="3" t="s">
        <v>50</v>
      </c>
      <c r="E45" s="27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5" t="s">
        <v>58</v>
      </c>
      <c r="C46" s="25" t="s">
        <v>39</v>
      </c>
      <c r="D46" s="3" t="s">
        <v>50</v>
      </c>
      <c r="E46" s="27">
        <f t="shared" si="0"/>
        <v>0</v>
      </c>
      <c r="F46" s="23">
        <v>0</v>
      </c>
      <c r="G46" s="2"/>
    </row>
    <row r="47" spans="1:7" ht="63" customHeight="1">
      <c r="A47" s="3">
        <v>10</v>
      </c>
      <c r="B47" s="16" t="s">
        <v>4</v>
      </c>
      <c r="C47" s="25" t="s">
        <v>37</v>
      </c>
      <c r="D47" s="3" t="s">
        <v>50</v>
      </c>
      <c r="E47" s="27">
        <f t="shared" si="0"/>
        <v>3.7500171644352904</v>
      </c>
      <c r="F47" s="23">
        <v>1092.38</v>
      </c>
      <c r="G47" s="2"/>
    </row>
    <row r="48" spans="1:7" ht="36" customHeight="1">
      <c r="A48" s="11">
        <v>11</v>
      </c>
      <c r="B48" s="16" t="s">
        <v>59</v>
      </c>
      <c r="C48" s="12" t="s">
        <v>38</v>
      </c>
      <c r="D48" s="3" t="s">
        <v>50</v>
      </c>
      <c r="E48" s="27">
        <f t="shared" si="0"/>
        <v>0</v>
      </c>
      <c r="F48" s="23">
        <v>0</v>
      </c>
      <c r="G48" s="2"/>
    </row>
    <row r="49" spans="1:7" ht="36" customHeight="1">
      <c r="A49" s="11">
        <v>12</v>
      </c>
      <c r="B49" s="29" t="s">
        <v>63</v>
      </c>
      <c r="C49" s="25" t="s">
        <v>39</v>
      </c>
      <c r="D49" s="3" t="s">
        <v>50</v>
      </c>
      <c r="E49" s="27">
        <f t="shared" si="0"/>
        <v>0</v>
      </c>
      <c r="F49" s="23">
        <v>0</v>
      </c>
      <c r="G49" s="2"/>
    </row>
    <row r="50" spans="1:10" ht="39" customHeight="1">
      <c r="A50" s="3"/>
      <c r="B50" s="10" t="s">
        <v>34</v>
      </c>
      <c r="C50" s="4"/>
      <c r="D50" s="3"/>
      <c r="E50" s="6"/>
      <c r="F50" s="22">
        <f>SUM(F39:F49)</f>
        <v>2262.96</v>
      </c>
      <c r="G50" s="2"/>
      <c r="J50" s="20"/>
    </row>
    <row r="52" spans="1:6" ht="23.25" customHeight="1">
      <c r="A52" s="30" t="s">
        <v>64</v>
      </c>
      <c r="B52" s="30"/>
      <c r="C52" s="30"/>
      <c r="D52" s="30"/>
      <c r="E52" s="30"/>
      <c r="F52" s="30"/>
    </row>
    <row r="53" spans="1:6" ht="23.25" customHeight="1">
      <c r="A53" s="17" t="s">
        <v>32</v>
      </c>
      <c r="B53" s="17"/>
      <c r="C53" s="18">
        <f>F50</f>
        <v>2262.96</v>
      </c>
      <c r="D53" s="19" t="s">
        <v>33</v>
      </c>
      <c r="E53" s="17"/>
      <c r="F53" s="17"/>
    </row>
    <row r="54" spans="1:6" ht="23.25" customHeight="1">
      <c r="A54" s="31" t="s">
        <v>72</v>
      </c>
      <c r="B54" s="31"/>
      <c r="C54" s="31"/>
      <c r="D54" s="31"/>
      <c r="E54" s="31"/>
      <c r="F54" s="31"/>
    </row>
    <row r="55" spans="1:6" ht="12.75">
      <c r="A55" s="32" t="s">
        <v>19</v>
      </c>
      <c r="B55" s="32"/>
      <c r="C55" s="32"/>
      <c r="D55" s="32"/>
      <c r="E55" s="32"/>
      <c r="F55" s="32"/>
    </row>
    <row r="56" spans="1:6" ht="20.25">
      <c r="A56" s="13"/>
      <c r="B56" s="19"/>
      <c r="C56" s="19"/>
      <c r="D56" s="19"/>
      <c r="E56" s="14"/>
      <c r="F56" s="19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3"/>
      <c r="B60" s="19"/>
      <c r="C60" s="19"/>
      <c r="D60" s="19"/>
      <c r="E60" s="14"/>
      <c r="F60" s="19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3" t="s">
        <v>10</v>
      </c>
      <c r="B63" s="19"/>
      <c r="C63" s="19"/>
      <c r="D63" s="19"/>
      <c r="E63" s="14"/>
      <c r="F63" s="19"/>
    </row>
    <row r="64" spans="1:6" ht="20.25">
      <c r="A64" s="30" t="s">
        <v>14</v>
      </c>
      <c r="B64" s="30"/>
      <c r="C64" s="30"/>
      <c r="D64" s="30"/>
      <c r="E64" s="30"/>
      <c r="F64" s="30"/>
    </row>
    <row r="65" ht="15.75">
      <c r="A65" s="1" t="s">
        <v>10</v>
      </c>
    </row>
    <row r="66" ht="23.25" customHeight="1">
      <c r="A66" s="13" t="s">
        <v>45</v>
      </c>
    </row>
    <row r="67" spans="1:6" s="21" customFormat="1" ht="12.75">
      <c r="A67" s="9" t="s">
        <v>46</v>
      </c>
      <c r="B67" s="9"/>
      <c r="C67" s="9"/>
      <c r="D67" s="9"/>
      <c r="E67" s="9"/>
      <c r="F67" s="9"/>
    </row>
    <row r="68" ht="15.75">
      <c r="A68" s="1" t="s">
        <v>10</v>
      </c>
    </row>
    <row r="69" ht="23.25" customHeight="1">
      <c r="A69" s="13" t="s">
        <v>47</v>
      </c>
    </row>
    <row r="70" spans="1:6" s="21" customFormat="1" ht="12.75">
      <c r="A70" s="9" t="s">
        <v>48</v>
      </c>
      <c r="B70" s="9"/>
      <c r="C70" s="9"/>
      <c r="D70" s="9"/>
      <c r="E70" s="9"/>
      <c r="F70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2021-11-24T14:27:48Z</cp:lastPrinted>
  <dcterms:created xsi:type="dcterms:W3CDTF">1996-10-08T23:32:33Z</dcterms:created>
  <dcterms:modified xsi:type="dcterms:W3CDTF">2022-06-03T12:53:34Z</dcterms:modified>
  <cp:category/>
  <cp:version/>
  <cp:contentType/>
  <cp:contentStatus/>
</cp:coreProperties>
</file>